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23256" windowHeight="997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28" i="1" l="1"/>
  <c r="G28" i="1"/>
  <c r="I23" i="1"/>
  <c r="I19" i="1" l="1"/>
  <c r="I16" i="1" l="1"/>
  <c r="I24" i="1" l="1"/>
  <c r="I15" i="1" l="1"/>
  <c r="I27" i="1" l="1"/>
  <c r="I26" i="1"/>
  <c r="I25" i="1"/>
  <c r="I22" i="1"/>
  <c r="I21" i="1"/>
  <c r="I20" i="1"/>
  <c r="I18" i="1"/>
  <c r="I17" i="1"/>
  <c r="I14" i="1"/>
  <c r="I13" i="1"/>
  <c r="I28" i="1"/>
</calcChain>
</file>

<file path=xl/sharedStrings.xml><?xml version="1.0" encoding="utf-8"?>
<sst xmlns="http://schemas.openxmlformats.org/spreadsheetml/2006/main" count="24" uniqueCount="24">
  <si>
    <t>№ п/п</t>
  </si>
  <si>
    <t>Наименование муниципальных программ</t>
  </si>
  <si>
    <t>план</t>
  </si>
  <si>
    <t>факт</t>
  </si>
  <si>
    <t>% исполнения</t>
  </si>
  <si>
    <t>МП "Пожарная безопасность"</t>
  </si>
  <si>
    <t>МП "Содержание и обслуживание  общественной бани в рп Петровское"</t>
  </si>
  <si>
    <t>МП "Уличное освещение сп Петровское"</t>
  </si>
  <si>
    <t>МП "Благоустройство территории сп Петровское"</t>
  </si>
  <si>
    <t>МП "Устройство детских игровых площадок на территории сп Петровское"</t>
  </si>
  <si>
    <t>ИТОГО</t>
  </si>
  <si>
    <t>МП "Формирование современной городской среды на территории сп Петровское"</t>
  </si>
  <si>
    <t>МП "Основные направления развития молодежной политики в сп Петровское"</t>
  </si>
  <si>
    <t>МП Поддержка молодых семей сп Петровское в приобретении (строительстве) жилья</t>
  </si>
  <si>
    <t>МП "Дороги сельского поселения Петровское"</t>
  </si>
  <si>
    <t>МП "Организация сбора и вывоза ТКО в сп Петровское"</t>
  </si>
  <si>
    <t>МП "Строительство и благоустройство  муниципальных общественных кладбищ на территории сп Петровское"</t>
  </si>
  <si>
    <t>МП "Сохранение и реконструкция военно- мемориальных объектов на территории сп Петровское"</t>
  </si>
  <si>
    <t>МП "Содержание и ремонт муниципального жилищного фонда в сп Петровское"</t>
  </si>
  <si>
    <t>МП "Развитие физической культуры и массового спорта на территории сп Петровское"</t>
  </si>
  <si>
    <t>МП "Развитие местного самоуправления в сп Петровское"</t>
  </si>
  <si>
    <t xml:space="preserve"> 2024 год</t>
  </si>
  <si>
    <t>Исполнение муниципальных программ                                                         сельского поселения  Петровское за  2024 год</t>
  </si>
  <si>
    <t xml:space="preserve">Приложение № 5 к решению Муниципального Совета  сельского поселения Петровское от           .04.2025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</si>
</sst>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4" fillId="0" borderId="0" xfId="0" applyFont="1"/>
    <xf numFmtId="0" fontId="3" fillId="0" borderId="2" xfId="0" applyFont="1" applyBorder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tabSelected="1" topLeftCell="A2" workbookViewId="0">
      <selection activeCell="M21" sqref="M21"/>
    </sheetView>
  </sheetViews>
  <sheetFormatPr defaultRowHeight="14.4" x14ac:dyDescent="0.3"/>
  <cols>
    <col min="1" max="1" width="8.109375" customWidth="1"/>
    <col min="6" max="6" width="5.6640625" customWidth="1"/>
    <col min="7" max="7" width="15.5546875" customWidth="1"/>
    <col min="8" max="8" width="13.88671875" customWidth="1"/>
    <col min="9" max="9" width="9.33203125" customWidth="1"/>
  </cols>
  <sheetData>
    <row r="1" spans="1:15" hidden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5" ht="15" customHeight="1" x14ac:dyDescent="0.3">
      <c r="A2" s="2"/>
      <c r="B2" s="2"/>
      <c r="C2" s="2"/>
      <c r="D2" s="2"/>
      <c r="E2" s="2"/>
      <c r="F2" s="31" t="s">
        <v>23</v>
      </c>
      <c r="G2" s="31"/>
      <c r="H2" s="31"/>
      <c r="I2" s="31"/>
    </row>
    <row r="3" spans="1:15" ht="15" customHeight="1" x14ac:dyDescent="0.3">
      <c r="A3" s="2"/>
      <c r="B3" s="2"/>
      <c r="C3" s="2"/>
      <c r="D3" s="2"/>
      <c r="E3" s="2"/>
      <c r="F3" s="31"/>
      <c r="G3" s="31"/>
      <c r="H3" s="31"/>
      <c r="I3" s="31"/>
    </row>
    <row r="4" spans="1:15" ht="15" customHeight="1" x14ac:dyDescent="0.3">
      <c r="A4" s="2"/>
      <c r="B4" s="2"/>
      <c r="C4" s="2"/>
      <c r="D4" s="2"/>
      <c r="E4" s="2"/>
      <c r="F4" s="31"/>
      <c r="G4" s="31"/>
      <c r="H4" s="31"/>
      <c r="I4" s="31"/>
      <c r="K4" s="1"/>
    </row>
    <row r="5" spans="1:15" x14ac:dyDescent="0.3">
      <c r="A5" s="2"/>
      <c r="B5" s="2"/>
      <c r="C5" s="2"/>
      <c r="D5" s="2"/>
      <c r="E5" s="2"/>
      <c r="F5" s="2"/>
      <c r="G5" s="2"/>
      <c r="H5" s="2"/>
      <c r="I5" s="2"/>
    </row>
    <row r="6" spans="1:15" ht="0.75" customHeight="1" x14ac:dyDescent="0.3">
      <c r="A6" s="2"/>
      <c r="B6" s="2"/>
      <c r="C6" s="2"/>
      <c r="D6" s="2"/>
      <c r="E6" s="2"/>
      <c r="F6" s="2"/>
      <c r="G6" s="2"/>
      <c r="H6" s="2"/>
      <c r="I6" s="2"/>
    </row>
    <row r="7" spans="1:15" x14ac:dyDescent="0.3">
      <c r="A7" s="2"/>
      <c r="B7" s="32" t="s">
        <v>22</v>
      </c>
      <c r="C7" s="33"/>
      <c r="D7" s="33"/>
      <c r="E7" s="33"/>
      <c r="F7" s="33"/>
      <c r="G7" s="33"/>
      <c r="H7" s="33"/>
      <c r="I7" s="33"/>
    </row>
    <row r="8" spans="1:15" ht="41.4" customHeight="1" x14ac:dyDescent="0.3">
      <c r="A8" s="2"/>
      <c r="B8" s="33"/>
      <c r="C8" s="33"/>
      <c r="D8" s="33"/>
      <c r="E8" s="33"/>
      <c r="F8" s="33"/>
      <c r="G8" s="33"/>
      <c r="H8" s="33"/>
      <c r="I8" s="33"/>
    </row>
    <row r="9" spans="1:15" x14ac:dyDescent="0.3">
      <c r="A9" s="2"/>
      <c r="B9" s="2"/>
      <c r="C9" s="2"/>
      <c r="D9" s="2"/>
      <c r="E9" s="2"/>
      <c r="F9" s="2"/>
      <c r="G9" s="2"/>
      <c r="H9" s="2"/>
      <c r="I9" s="2"/>
    </row>
    <row r="10" spans="1:15" ht="18.75" customHeight="1" x14ac:dyDescent="0.3">
      <c r="A10" s="10" t="s">
        <v>0</v>
      </c>
      <c r="B10" s="13" t="s">
        <v>1</v>
      </c>
      <c r="C10" s="14"/>
      <c r="D10" s="14"/>
      <c r="E10" s="14"/>
      <c r="F10" s="15"/>
      <c r="G10" s="22" t="s">
        <v>21</v>
      </c>
      <c r="H10" s="23"/>
      <c r="I10" s="24"/>
    </row>
    <row r="11" spans="1:15" ht="15" customHeight="1" x14ac:dyDescent="0.3">
      <c r="A11" s="11"/>
      <c r="B11" s="16"/>
      <c r="C11" s="17"/>
      <c r="D11" s="17"/>
      <c r="E11" s="17"/>
      <c r="F11" s="18"/>
      <c r="G11" s="27" t="s">
        <v>2</v>
      </c>
      <c r="H11" s="27" t="s">
        <v>3</v>
      </c>
      <c r="I11" s="25" t="s">
        <v>4</v>
      </c>
      <c r="O11" s="6"/>
    </row>
    <row r="12" spans="1:15" ht="27.75" customHeight="1" x14ac:dyDescent="0.3">
      <c r="A12" s="12"/>
      <c r="B12" s="19"/>
      <c r="C12" s="20"/>
      <c r="D12" s="20"/>
      <c r="E12" s="20"/>
      <c r="F12" s="21"/>
      <c r="G12" s="12"/>
      <c r="H12" s="12"/>
      <c r="I12" s="26"/>
    </row>
    <row r="13" spans="1:15" ht="27.6" customHeight="1" x14ac:dyDescent="0.3">
      <c r="A13" s="5">
        <v>1</v>
      </c>
      <c r="B13" s="34" t="s">
        <v>5</v>
      </c>
      <c r="C13" s="35"/>
      <c r="D13" s="35"/>
      <c r="E13" s="35"/>
      <c r="F13" s="36"/>
      <c r="G13" s="37">
        <v>19729.79</v>
      </c>
      <c r="H13" s="37">
        <v>9729.7900000000009</v>
      </c>
      <c r="I13" s="38">
        <f t="shared" ref="I13:I28" si="0">H13/G13*100</f>
        <v>49.315223324728748</v>
      </c>
    </row>
    <row r="14" spans="1:15" ht="30" customHeight="1" x14ac:dyDescent="0.3">
      <c r="A14" s="5">
        <v>2</v>
      </c>
      <c r="B14" s="34" t="s">
        <v>14</v>
      </c>
      <c r="C14" s="35"/>
      <c r="D14" s="35"/>
      <c r="E14" s="35"/>
      <c r="F14" s="36"/>
      <c r="G14" s="37">
        <v>562973.30000000005</v>
      </c>
      <c r="H14" s="37">
        <v>562973.30000000005</v>
      </c>
      <c r="I14" s="38">
        <f t="shared" si="0"/>
        <v>100</v>
      </c>
    </row>
    <row r="15" spans="1:15" ht="30.75" customHeight="1" x14ac:dyDescent="0.3">
      <c r="A15" s="5">
        <v>3</v>
      </c>
      <c r="B15" s="39" t="s">
        <v>11</v>
      </c>
      <c r="C15" s="40"/>
      <c r="D15" s="40"/>
      <c r="E15" s="40"/>
      <c r="F15" s="41"/>
      <c r="G15" s="37">
        <v>141513.45000000001</v>
      </c>
      <c r="H15" s="37">
        <v>141513.45000000001</v>
      </c>
      <c r="I15" s="38">
        <f t="shared" ref="I15:I16" si="1">H15/G15*100</f>
        <v>100</v>
      </c>
    </row>
    <row r="16" spans="1:15" ht="30.75" customHeight="1" x14ac:dyDescent="0.3">
      <c r="A16" s="5">
        <v>4</v>
      </c>
      <c r="B16" s="42" t="s">
        <v>18</v>
      </c>
      <c r="C16" s="43"/>
      <c r="D16" s="43"/>
      <c r="E16" s="43"/>
      <c r="F16" s="44"/>
      <c r="G16" s="37">
        <v>979491.89</v>
      </c>
      <c r="H16" s="37">
        <v>979482.62</v>
      </c>
      <c r="I16" s="38">
        <f t="shared" si="1"/>
        <v>99.999053590938871</v>
      </c>
    </row>
    <row r="17" spans="1:11" ht="30.75" customHeight="1" x14ac:dyDescent="0.3">
      <c r="A17" s="5">
        <v>5</v>
      </c>
      <c r="B17" s="45" t="s">
        <v>15</v>
      </c>
      <c r="C17" s="46"/>
      <c r="D17" s="46"/>
      <c r="E17" s="46"/>
      <c r="F17" s="47"/>
      <c r="G17" s="37">
        <v>460000</v>
      </c>
      <c r="H17" s="37">
        <v>395826.13</v>
      </c>
      <c r="I17" s="38">
        <f t="shared" si="0"/>
        <v>86.049158695652167</v>
      </c>
    </row>
    <row r="18" spans="1:11" ht="27" customHeight="1" x14ac:dyDescent="0.3">
      <c r="A18" s="5">
        <v>6</v>
      </c>
      <c r="B18" s="45" t="s">
        <v>6</v>
      </c>
      <c r="C18" s="46"/>
      <c r="D18" s="46"/>
      <c r="E18" s="46"/>
      <c r="F18" s="47"/>
      <c r="G18" s="37">
        <v>3755236.54</v>
      </c>
      <c r="H18" s="37">
        <v>3379891.04</v>
      </c>
      <c r="I18" s="38">
        <f t="shared" si="0"/>
        <v>90.004744148553684</v>
      </c>
    </row>
    <row r="19" spans="1:11" ht="30.6" customHeight="1" x14ac:dyDescent="0.3">
      <c r="A19" s="5">
        <v>7</v>
      </c>
      <c r="B19" s="34" t="s">
        <v>20</v>
      </c>
      <c r="C19" s="35"/>
      <c r="D19" s="35"/>
      <c r="E19" s="35"/>
      <c r="F19" s="36"/>
      <c r="G19" s="37">
        <v>150000</v>
      </c>
      <c r="H19" s="37">
        <v>70400</v>
      </c>
      <c r="I19" s="38">
        <f t="shared" ref="I19" si="2">H19/G19*100</f>
        <v>46.93333333333333</v>
      </c>
    </row>
    <row r="20" spans="1:11" ht="23.25" customHeight="1" x14ac:dyDescent="0.3">
      <c r="A20" s="5">
        <v>8</v>
      </c>
      <c r="B20" s="34" t="s">
        <v>7</v>
      </c>
      <c r="C20" s="35"/>
      <c r="D20" s="35"/>
      <c r="E20" s="35"/>
      <c r="F20" s="36"/>
      <c r="G20" s="37">
        <v>7071768.8200000003</v>
      </c>
      <c r="H20" s="37">
        <v>7071272.2699999996</v>
      </c>
      <c r="I20" s="38">
        <f t="shared" si="0"/>
        <v>99.992978418658197</v>
      </c>
      <c r="K20" s="3"/>
    </row>
    <row r="21" spans="1:11" ht="43.95" customHeight="1" x14ac:dyDescent="0.3">
      <c r="A21" s="5">
        <v>9</v>
      </c>
      <c r="B21" s="34" t="s">
        <v>16</v>
      </c>
      <c r="C21" s="35"/>
      <c r="D21" s="35"/>
      <c r="E21" s="35"/>
      <c r="F21" s="36"/>
      <c r="G21" s="37">
        <v>175357.48</v>
      </c>
      <c r="H21" s="37">
        <v>163550.26</v>
      </c>
      <c r="I21" s="38">
        <f t="shared" si="0"/>
        <v>93.26677139749043</v>
      </c>
    </row>
    <row r="22" spans="1:11" ht="34.5" customHeight="1" x14ac:dyDescent="0.3">
      <c r="A22" s="5">
        <v>10</v>
      </c>
      <c r="B22" s="34" t="s">
        <v>8</v>
      </c>
      <c r="C22" s="35"/>
      <c r="D22" s="35"/>
      <c r="E22" s="35"/>
      <c r="F22" s="36"/>
      <c r="G22" s="37">
        <v>4556244.3499999996</v>
      </c>
      <c r="H22" s="37">
        <v>4529609.49</v>
      </c>
      <c r="I22" s="38">
        <f t="shared" si="0"/>
        <v>99.415420729136287</v>
      </c>
      <c r="J22" s="3"/>
    </row>
    <row r="23" spans="1:11" ht="49.5" customHeight="1" x14ac:dyDescent="0.3">
      <c r="A23" s="5">
        <v>11</v>
      </c>
      <c r="B23" s="34" t="s">
        <v>17</v>
      </c>
      <c r="C23" s="35"/>
      <c r="D23" s="35"/>
      <c r="E23" s="35"/>
      <c r="F23" s="36"/>
      <c r="G23" s="37">
        <v>54616</v>
      </c>
      <c r="H23" s="37">
        <v>54616</v>
      </c>
      <c r="I23" s="38">
        <f>H23/G23*100</f>
        <v>100</v>
      </c>
      <c r="J23" s="3"/>
    </row>
    <row r="24" spans="1:11" ht="40.5" customHeight="1" x14ac:dyDescent="0.3">
      <c r="A24" s="5">
        <v>12</v>
      </c>
      <c r="B24" s="39" t="s">
        <v>19</v>
      </c>
      <c r="C24" s="40"/>
      <c r="D24" s="40"/>
      <c r="E24" s="40"/>
      <c r="F24" s="41"/>
      <c r="G24" s="37">
        <v>20000</v>
      </c>
      <c r="H24" s="37">
        <v>20000</v>
      </c>
      <c r="I24" s="38">
        <f t="shared" si="0"/>
        <v>100</v>
      </c>
    </row>
    <row r="25" spans="1:11" ht="26.25" customHeight="1" x14ac:dyDescent="0.3">
      <c r="A25" s="5">
        <v>13</v>
      </c>
      <c r="B25" s="34" t="s">
        <v>12</v>
      </c>
      <c r="C25" s="35"/>
      <c r="D25" s="35"/>
      <c r="E25" s="35"/>
      <c r="F25" s="36"/>
      <c r="G25" s="37">
        <v>68927.679999999993</v>
      </c>
      <c r="H25" s="37">
        <v>68927.679999999993</v>
      </c>
      <c r="I25" s="38">
        <f t="shared" si="0"/>
        <v>100</v>
      </c>
    </row>
    <row r="26" spans="1:11" ht="29.25" customHeight="1" x14ac:dyDescent="0.3">
      <c r="A26" s="5">
        <v>14</v>
      </c>
      <c r="B26" s="34" t="s">
        <v>9</v>
      </c>
      <c r="C26" s="35"/>
      <c r="D26" s="35"/>
      <c r="E26" s="35"/>
      <c r="F26" s="36"/>
      <c r="G26" s="37">
        <v>55700</v>
      </c>
      <c r="H26" s="37">
        <v>55700</v>
      </c>
      <c r="I26" s="38">
        <f t="shared" si="0"/>
        <v>100</v>
      </c>
    </row>
    <row r="27" spans="1:11" ht="30.6" customHeight="1" x14ac:dyDescent="0.3">
      <c r="A27" s="5">
        <v>15</v>
      </c>
      <c r="B27" s="45" t="s">
        <v>13</v>
      </c>
      <c r="C27" s="46"/>
      <c r="D27" s="46"/>
      <c r="E27" s="46"/>
      <c r="F27" s="47"/>
      <c r="G27" s="37">
        <v>470318.18</v>
      </c>
      <c r="H27" s="37">
        <v>470318.18</v>
      </c>
      <c r="I27" s="38">
        <f t="shared" si="0"/>
        <v>100</v>
      </c>
    </row>
    <row r="28" spans="1:11" ht="27.75" customHeight="1" x14ac:dyDescent="0.3">
      <c r="A28" s="4"/>
      <c r="B28" s="28" t="s">
        <v>10</v>
      </c>
      <c r="C28" s="29"/>
      <c r="D28" s="29"/>
      <c r="E28" s="29"/>
      <c r="F28" s="30"/>
      <c r="G28" s="9">
        <f>G13+G14+G15+G17+G18+G20+G21+G22+G25+G26+G27+G24+G16+G19+G23</f>
        <v>18541877.48</v>
      </c>
      <c r="H28" s="9">
        <f>H13+H14+H15+H17+H18+H20+H21+H22+H25+H26+H27+H24+H16+H19+H23</f>
        <v>17973810.210000001</v>
      </c>
      <c r="I28" s="8">
        <f t="shared" si="0"/>
        <v>96.936301242348634</v>
      </c>
    </row>
    <row r="29" spans="1:11" x14ac:dyDescent="0.3">
      <c r="A29" s="2"/>
      <c r="B29" s="2"/>
      <c r="C29" s="2"/>
      <c r="D29" s="2"/>
      <c r="E29" s="2"/>
      <c r="F29" s="2"/>
      <c r="G29" s="2"/>
      <c r="H29" s="7"/>
      <c r="I29" s="2"/>
    </row>
    <row r="30" spans="1:11" x14ac:dyDescent="0.3">
      <c r="H30" s="6"/>
    </row>
  </sheetData>
  <mergeCells count="24">
    <mergeCell ref="B21:F21"/>
    <mergeCell ref="B15:F15"/>
    <mergeCell ref="B17:F17"/>
    <mergeCell ref="B18:F18"/>
    <mergeCell ref="B20:F20"/>
    <mergeCell ref="B16:F16"/>
    <mergeCell ref="B19:F19"/>
    <mergeCell ref="B28:F28"/>
    <mergeCell ref="B27:F27"/>
    <mergeCell ref="B22:F22"/>
    <mergeCell ref="B25:F25"/>
    <mergeCell ref="B26:F26"/>
    <mergeCell ref="B24:F24"/>
    <mergeCell ref="B23:F23"/>
    <mergeCell ref="A10:A12"/>
    <mergeCell ref="B13:F13"/>
    <mergeCell ref="B14:F14"/>
    <mergeCell ref="F2:I4"/>
    <mergeCell ref="B7:I8"/>
    <mergeCell ref="B10:F12"/>
    <mergeCell ref="G10:I10"/>
    <mergeCell ref="I11:I12"/>
    <mergeCell ref="G11:G12"/>
    <mergeCell ref="H11:H12"/>
  </mergeCells>
  <pageMargins left="0.31496062992125984" right="0.31496062992125984" top="0" bottom="0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NachFIN</cp:lastModifiedBy>
  <cp:lastPrinted>2024-07-30T07:06:57Z</cp:lastPrinted>
  <dcterms:created xsi:type="dcterms:W3CDTF">2016-04-15T05:07:30Z</dcterms:created>
  <dcterms:modified xsi:type="dcterms:W3CDTF">2025-03-18T12:17:54Z</dcterms:modified>
</cp:coreProperties>
</file>