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14856" windowHeight="12312"/>
  </bookViews>
  <sheets>
    <sheet name="петровск" sheetId="6" r:id="rId1"/>
  </sheets>
  <definedNames>
    <definedName name="_xlnm.Print_Titles" localSheetId="0">петровск!$3:$3</definedName>
    <definedName name="_xlnm.Print_Area" localSheetId="0">петровск!$A$1:$F$14</definedName>
  </definedNames>
  <calcPr calcId="145621"/>
</workbook>
</file>

<file path=xl/calcChain.xml><?xml version="1.0" encoding="utf-8"?>
<calcChain xmlns="http://schemas.openxmlformats.org/spreadsheetml/2006/main">
  <c r="F5" i="6" l="1"/>
  <c r="F14" i="6" s="1"/>
  <c r="E5" i="6"/>
  <c r="E14" i="6" s="1"/>
  <c r="D5" i="6"/>
  <c r="D14" i="6" s="1"/>
  <c r="C5" i="6"/>
  <c r="C14" i="6" s="1"/>
  <c r="B5" i="6"/>
  <c r="B14" i="6" s="1"/>
</calcChain>
</file>

<file path=xl/sharedStrings.xml><?xml version="1.0" encoding="utf-8"?>
<sst xmlns="http://schemas.openxmlformats.org/spreadsheetml/2006/main" count="19" uniqueCount="19">
  <si>
    <t>Показатели</t>
  </si>
  <si>
    <t>в том числе:</t>
  </si>
  <si>
    <t>(тыс. руб.)</t>
  </si>
  <si>
    <t>Дефицит (-)/профицит (+)</t>
  </si>
  <si>
    <t>дотации</t>
  </si>
  <si>
    <t>субсидии</t>
  </si>
  <si>
    <t>субвенции</t>
  </si>
  <si>
    <t>иные мбт</t>
  </si>
  <si>
    <t xml:space="preserve">Доходы </t>
  </si>
  <si>
    <t xml:space="preserve">Расходы </t>
  </si>
  <si>
    <t>налоговые и неналоговые</t>
  </si>
  <si>
    <t>безвозмездные поступления, в том числе</t>
  </si>
  <si>
    <t>Прогноз
2025 год</t>
  </si>
  <si>
    <t>Прогноз
2026 год</t>
  </si>
  <si>
    <t>Бюджет сельского поселения Петровское</t>
  </si>
  <si>
    <t>Исполнение 
за 2023 год</t>
  </si>
  <si>
    <t>Ожидаемое 
исполнение за 2024 год</t>
  </si>
  <si>
    <t>Прогноз
2027 год</t>
  </si>
  <si>
    <t>Прогноз основных характеристик  бюджета сельского поселения Петровское Ростовского муниципального района Ярославской области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</si>
</sst>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4"/>
      <color theme="6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8">
    <xf numFmtId="0" fontId="0" fillId="0" borderId="0" xfId="0"/>
    <xf numFmtId="0" fontId="3" fillId="0" borderId="0" xfId="0" applyFont="1" applyAlignment="1">
      <alignment horizontal="right"/>
    </xf>
    <xf numFmtId="3" fontId="2" fillId="0" borderId="0" xfId="0" applyNumberFormat="1" applyFont="1"/>
    <xf numFmtId="0" fontId="1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/>
    <xf numFmtId="0" fontId="4" fillId="0" borderId="2" xfId="0" applyFont="1" applyBorder="1" applyAlignment="1">
      <alignment vertical="top" wrapText="1"/>
    </xf>
    <xf numFmtId="3" fontId="1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Border="1"/>
    <xf numFmtId="3" fontId="8" fillId="0" borderId="0" xfId="0" applyNumberFormat="1" applyFont="1" applyFill="1" applyBorder="1"/>
    <xf numFmtId="164" fontId="1" fillId="0" borderId="2" xfId="0" applyNumberFormat="1" applyFont="1" applyFill="1" applyBorder="1" applyAlignment="1">
      <alignment vertical="top"/>
    </xf>
    <xf numFmtId="164" fontId="1" fillId="0" borderId="2" xfId="0" applyNumberFormat="1" applyFont="1" applyFill="1" applyBorder="1"/>
    <xf numFmtId="164" fontId="1" fillId="0" borderId="6" xfId="0" applyNumberFormat="1" applyFont="1" applyFill="1" applyBorder="1" applyAlignment="1">
      <alignment vertical="top"/>
    </xf>
    <xf numFmtId="164" fontId="4" fillId="0" borderId="2" xfId="0" applyNumberFormat="1" applyFont="1" applyFill="1" applyBorder="1"/>
    <xf numFmtId="164" fontId="4" fillId="3" borderId="2" xfId="0" applyNumberFormat="1" applyFont="1" applyFill="1" applyBorder="1"/>
    <xf numFmtId="164" fontId="4" fillId="3" borderId="3" xfId="0" applyNumberFormat="1" applyFont="1" applyFill="1" applyBorder="1"/>
    <xf numFmtId="164" fontId="4" fillId="0" borderId="7" xfId="0" applyNumberFormat="1" applyFont="1" applyFill="1" applyBorder="1"/>
    <xf numFmtId="164" fontId="6" fillId="0" borderId="2" xfId="0" applyNumberFormat="1" applyFont="1" applyFill="1" applyBorder="1"/>
    <xf numFmtId="164" fontId="9" fillId="0" borderId="2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0" borderId="0" xfId="0" applyFont="1" applyAlignment="1"/>
  </cellXfs>
  <cellStyles count="11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80" zoomScaleNormal="90" zoomScaleSheetLayoutView="80" workbookViewId="0">
      <selection activeCell="J3" sqref="J3"/>
    </sheetView>
  </sheetViews>
  <sheetFormatPr defaultColWidth="33.109375" defaultRowHeight="13.2" x14ac:dyDescent="0.25"/>
  <cols>
    <col min="1" max="1" width="48.6640625" style="8" customWidth="1"/>
    <col min="2" max="3" width="18.88671875" style="8" customWidth="1"/>
    <col min="4" max="4" width="19.44140625" style="8" customWidth="1"/>
    <col min="5" max="5" width="19.6640625" style="8" customWidth="1"/>
    <col min="6" max="6" width="19" style="8" customWidth="1"/>
    <col min="7" max="7" width="14.5546875" style="8" customWidth="1"/>
    <col min="8" max="8" width="14.33203125" style="8" customWidth="1"/>
    <col min="9" max="9" width="13.6640625" style="8" customWidth="1"/>
    <col min="10" max="16384" width="33.109375" style="8"/>
  </cols>
  <sheetData>
    <row r="1" spans="1:9" ht="88.8" customHeight="1" x14ac:dyDescent="0.25">
      <c r="A1" s="23" t="s">
        <v>18</v>
      </c>
      <c r="B1" s="23"/>
      <c r="C1" s="23"/>
      <c r="D1" s="23"/>
      <c r="E1" s="23"/>
      <c r="F1" s="23"/>
      <c r="G1" s="7"/>
      <c r="H1" s="7"/>
      <c r="I1" s="7"/>
    </row>
    <row r="2" spans="1:9" ht="18.75" customHeight="1" x14ac:dyDescent="0.35">
      <c r="B2" s="12"/>
      <c r="C2" s="13"/>
      <c r="D2" s="12"/>
      <c r="E2" s="1"/>
      <c r="F2" s="1" t="s">
        <v>2</v>
      </c>
    </row>
    <row r="3" spans="1:9" ht="57" customHeight="1" x14ac:dyDescent="0.25">
      <c r="A3" s="5" t="s">
        <v>0</v>
      </c>
      <c r="B3" s="11" t="s">
        <v>15</v>
      </c>
      <c r="C3" s="11" t="s">
        <v>16</v>
      </c>
      <c r="D3" s="6" t="s">
        <v>12</v>
      </c>
      <c r="E3" s="6" t="s">
        <v>13</v>
      </c>
      <c r="F3" s="6" t="s">
        <v>17</v>
      </c>
    </row>
    <row r="4" spans="1:9" ht="19.5" customHeight="1" x14ac:dyDescent="0.25">
      <c r="A4" s="24" t="s">
        <v>14</v>
      </c>
      <c r="B4" s="25"/>
      <c r="C4" s="25"/>
      <c r="D4" s="25"/>
      <c r="E4" s="25"/>
      <c r="F4" s="26"/>
    </row>
    <row r="5" spans="1:9" ht="17.399999999999999" x14ac:dyDescent="0.25">
      <c r="A5" s="3" t="s">
        <v>8</v>
      </c>
      <c r="B5" s="14">
        <f>SUM(B7:B8)</f>
        <v>137274.79999999999</v>
      </c>
      <c r="C5" s="14">
        <f>SUM(C7:C8)</f>
        <v>50190.100000000006</v>
      </c>
      <c r="D5" s="14">
        <f>SUM(D7:D8)</f>
        <v>49315.9</v>
      </c>
      <c r="E5" s="14">
        <f>SUM(E7:E8)</f>
        <v>31778.3</v>
      </c>
      <c r="F5" s="14">
        <f>SUM(F7:F8)</f>
        <v>32280.5</v>
      </c>
    </row>
    <row r="6" spans="1:9" ht="18" x14ac:dyDescent="0.3">
      <c r="A6" s="9" t="s">
        <v>1</v>
      </c>
      <c r="B6" s="15"/>
      <c r="C6" s="15"/>
      <c r="D6" s="14"/>
      <c r="E6" s="16"/>
      <c r="F6" s="16"/>
    </row>
    <row r="7" spans="1:9" ht="18" x14ac:dyDescent="0.35">
      <c r="A7" s="9" t="s">
        <v>10</v>
      </c>
      <c r="B7" s="17">
        <v>32823.5</v>
      </c>
      <c r="C7" s="18">
        <v>25217.9</v>
      </c>
      <c r="D7" s="19">
        <v>30240</v>
      </c>
      <c r="E7" s="22">
        <v>30268</v>
      </c>
      <c r="F7" s="22">
        <v>30739</v>
      </c>
    </row>
    <row r="8" spans="1:9" ht="20.25" customHeight="1" x14ac:dyDescent="0.35">
      <c r="A8" s="9" t="s">
        <v>11</v>
      </c>
      <c r="B8" s="17">
        <v>104451.3</v>
      </c>
      <c r="C8" s="17">
        <v>24972.2</v>
      </c>
      <c r="D8" s="17">
        <v>19075.900000000001</v>
      </c>
      <c r="E8" s="20">
        <v>1510.3</v>
      </c>
      <c r="F8" s="20">
        <v>1541.5</v>
      </c>
    </row>
    <row r="9" spans="1:9" ht="18" x14ac:dyDescent="0.35">
      <c r="A9" s="4" t="s">
        <v>4</v>
      </c>
      <c r="B9" s="21">
        <v>38048.400000000001</v>
      </c>
      <c r="C9" s="21">
        <v>17047</v>
      </c>
      <c r="D9" s="21">
        <v>17641</v>
      </c>
      <c r="E9" s="21">
        <v>0</v>
      </c>
      <c r="F9" s="21">
        <v>0</v>
      </c>
    </row>
    <row r="10" spans="1:9" ht="18" x14ac:dyDescent="0.35">
      <c r="A10" s="4" t="s">
        <v>5</v>
      </c>
      <c r="B10" s="21">
        <v>58958.8</v>
      </c>
      <c r="C10" s="21">
        <v>823.3</v>
      </c>
      <c r="D10" s="21">
        <v>408.9</v>
      </c>
      <c r="E10" s="21">
        <v>408.9</v>
      </c>
      <c r="F10" s="21">
        <v>408.9</v>
      </c>
    </row>
    <row r="11" spans="1:9" ht="18" x14ac:dyDescent="0.35">
      <c r="A11" s="4" t="s">
        <v>6</v>
      </c>
      <c r="B11" s="21">
        <v>587.79999999999995</v>
      </c>
      <c r="C11" s="21">
        <v>711.5</v>
      </c>
      <c r="D11" s="21">
        <v>802.4</v>
      </c>
      <c r="E11" s="21">
        <v>877.8</v>
      </c>
      <c r="F11" s="21">
        <v>909</v>
      </c>
    </row>
    <row r="12" spans="1:9" ht="18" x14ac:dyDescent="0.35">
      <c r="A12" s="4" t="s">
        <v>7</v>
      </c>
      <c r="B12" s="21">
        <v>6103.4</v>
      </c>
      <c r="C12" s="21">
        <v>6383.4</v>
      </c>
      <c r="D12" s="21">
        <v>223.6</v>
      </c>
      <c r="E12" s="21">
        <v>223.6</v>
      </c>
      <c r="F12" s="21">
        <v>223.6</v>
      </c>
    </row>
    <row r="13" spans="1:9" ht="17.399999999999999" x14ac:dyDescent="0.3">
      <c r="A13" s="3" t="s">
        <v>9</v>
      </c>
      <c r="B13" s="15">
        <v>134977</v>
      </c>
      <c r="C13" s="15">
        <v>54432.5</v>
      </c>
      <c r="D13" s="15">
        <v>49315.9</v>
      </c>
      <c r="E13" s="15">
        <v>31778.3</v>
      </c>
      <c r="F13" s="15">
        <v>32280.5</v>
      </c>
    </row>
    <row r="14" spans="1:9" ht="17.399999999999999" x14ac:dyDescent="0.3">
      <c r="A14" s="10" t="s">
        <v>3</v>
      </c>
      <c r="B14" s="15">
        <f>B5-B13</f>
        <v>2297.7999999999884</v>
      </c>
      <c r="C14" s="15">
        <f>C5-C13</f>
        <v>-4242.3999999999942</v>
      </c>
      <c r="D14" s="15">
        <f>D5-D13</f>
        <v>0</v>
      </c>
      <c r="E14" s="15">
        <f>E5-E13</f>
        <v>0</v>
      </c>
      <c r="F14" s="15">
        <f>F5-F13</f>
        <v>0</v>
      </c>
    </row>
    <row r="16" spans="1:9" x14ac:dyDescent="0.25">
      <c r="C16" s="2"/>
      <c r="D16" s="2"/>
      <c r="E16" s="2"/>
      <c r="F16" s="2"/>
    </row>
    <row r="17" spans="3:6" x14ac:dyDescent="0.25">
      <c r="C17" s="2"/>
      <c r="D17" s="2"/>
      <c r="E17" s="2"/>
      <c r="F17" s="2"/>
    </row>
    <row r="18" spans="3:6" x14ac:dyDescent="0.25">
      <c r="C18" s="2"/>
    </row>
    <row r="20" spans="3:6" x14ac:dyDescent="0.25">
      <c r="E20" s="27"/>
    </row>
  </sheetData>
  <mergeCells count="2">
    <mergeCell ref="A1:F1"/>
    <mergeCell ref="A4:F4"/>
  </mergeCells>
  <printOptions horizontalCentered="1"/>
  <pageMargins left="0.19685039370078741" right="0.15748031496062992" top="0.62992125984251968" bottom="0.15748031496062992" header="0.31496062992125984" footer="0.15748031496062992"/>
  <pageSetup paperSize="9" scale="68" orientation="portrait" r:id="rId1"/>
  <headerFooter differentFirst="1">
    <oddHeader>&amp;C&amp;"Times New Roman,обычный"&amp;12&amp;P</oddHeader>
  </headerFooter>
  <rowBreaks count="1" manualBreakCount="1">
    <brk id="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петровск</vt:lpstr>
      <vt:lpstr>петровск!Заголовки_для_печати</vt:lpstr>
      <vt:lpstr>петровск!Область_печати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NachFIN</cp:lastModifiedBy>
  <cp:lastPrinted>2024-11-11T08:28:24Z</cp:lastPrinted>
  <dcterms:created xsi:type="dcterms:W3CDTF">2009-10-24T10:55:31Z</dcterms:created>
  <dcterms:modified xsi:type="dcterms:W3CDTF">2024-11-11T08:28:36Z</dcterms:modified>
</cp:coreProperties>
</file>