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8" windowWidth="23256" windowHeight="9972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29" i="1" l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H30" i="1"/>
  <c r="G30" i="1"/>
  <c r="I30" i="1" l="1"/>
</calcChain>
</file>

<file path=xl/sharedStrings.xml><?xml version="1.0" encoding="utf-8"?>
<sst xmlns="http://schemas.openxmlformats.org/spreadsheetml/2006/main" count="27" uniqueCount="27">
  <si>
    <t>Исполнение муниципальных программ с.п. Петровское за 1 квартал 2016 года</t>
  </si>
  <si>
    <t>№ п/п</t>
  </si>
  <si>
    <t>Наименование муниципальных программ</t>
  </si>
  <si>
    <t>2016 год</t>
  </si>
  <si>
    <t>план</t>
  </si>
  <si>
    <t>факт</t>
  </si>
  <si>
    <t>% исполнения</t>
  </si>
  <si>
    <t>МП "Развитие муниципальной информационной системы в сп Петровское"</t>
  </si>
  <si>
    <t>МП "Пожарная безопасность"</t>
  </si>
  <si>
    <t>МП "Содержание и ремонт муниципального жилищного фонда в сп Петровское</t>
  </si>
  <si>
    <t>МП "Организация сбора и вывоза бытовых отходов и мусора в сп Петровское"</t>
  </si>
  <si>
    <t>МП "Содержание и обслуживание  общественной бани в рп Петровское"</t>
  </si>
  <si>
    <t>МП "Уличное освещение сп Петровское"</t>
  </si>
  <si>
    <t>МП "Строительство, благоустройство и развитие муниципальных общественных кладбищ на территории сп Петровское"</t>
  </si>
  <si>
    <t>МП "Благоустройство территории сп Петровское"</t>
  </si>
  <si>
    <t>МП "Устройство детских игровых площадок на территории сп Петровское"</t>
  </si>
  <si>
    <t>МП "Ремонт учреждений культуры сельского поселения Петровское"</t>
  </si>
  <si>
    <t>МП "Развитие культуры и организация досуга населения на территории сп Петровское"</t>
  </si>
  <si>
    <t>МП "Развитие физической культуры и спорта на территории сп Петровское"</t>
  </si>
  <si>
    <t>МП " Спортивные площадки на территории сп Петровское"</t>
  </si>
  <si>
    <t>ИТОГО</t>
  </si>
  <si>
    <t>МП "Обеспечение безопасности дорожного движения на территории сп Петровское</t>
  </si>
  <si>
    <t>Приложение №5 к постановлению администрации сельского поселения Петровское от  05.05.2016 № 215</t>
  </si>
  <si>
    <t>МП "Сохранение  реконструкция военно-мемориальных объектов на территории сп Петровское"</t>
  </si>
  <si>
    <t>МП "Основные направления развития молодежной политики в сп Петровское"</t>
  </si>
  <si>
    <t>МП Поддержка молодых семей сп Петровское в приобретении (строительстве) жилья</t>
  </si>
  <si>
    <t>МП "Модернизация и развитие автомобильных дорог общего пользования местного значения в сп Петровское"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</si>
</sst>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 ;\-#,##0.00\ "/>
  </numFmts>
  <fonts count="5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3" xfId="0" applyBorder="1" applyAlignment="1"/>
    <xf numFmtId="0" fontId="0" fillId="0" borderId="5" xfId="0" applyBorder="1" applyAlignment="1"/>
    <xf numFmtId="0" fontId="0" fillId="0" borderId="0" xfId="0" applyAlignment="1">
      <alignment horizontal="center"/>
    </xf>
    <xf numFmtId="4" fontId="0" fillId="0" borderId="2" xfId="0" applyNumberFormat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vertical="center"/>
    </xf>
    <xf numFmtId="4" fontId="0" fillId="0" borderId="2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2" xfId="0" applyFont="1" applyBorder="1"/>
    <xf numFmtId="4" fontId="4" fillId="0" borderId="2" xfId="0" applyNumberFormat="1" applyFont="1" applyBorder="1"/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0" fillId="0" borderId="13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5" xfId="0" applyBorder="1" applyAlignment="1">
      <alignment wrapText="1"/>
    </xf>
    <xf numFmtId="0" fontId="0" fillId="0" borderId="13" xfId="0" applyBorder="1" applyAlignment="1">
      <alignment horizontal="left" wrapText="1"/>
    </xf>
    <xf numFmtId="0" fontId="0" fillId="0" borderId="14" xfId="0" applyBorder="1" applyAlignment="1">
      <alignment horizontal="left" wrapText="1"/>
    </xf>
    <xf numFmtId="0" fontId="0" fillId="0" borderId="15" xfId="0" applyBorder="1" applyAlignment="1">
      <alignment horizontal="left" wrapText="1"/>
    </xf>
    <xf numFmtId="0" fontId="1" fillId="0" borderId="0" xfId="0" applyFont="1" applyAlignment="1">
      <alignment horizontal="right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  <xf numFmtId="0" fontId="3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tabSelected="1" workbookViewId="0">
      <selection activeCell="R14" sqref="R14"/>
    </sheetView>
  </sheetViews>
  <sheetFormatPr defaultRowHeight="14.4" x14ac:dyDescent="0.3"/>
  <cols>
    <col min="1" max="1" width="7.33203125" customWidth="1"/>
    <col min="6" max="6" width="5.6640625" customWidth="1"/>
    <col min="7" max="7" width="14.33203125" customWidth="1"/>
    <col min="8" max="8" width="12.5546875" customWidth="1"/>
    <col min="9" max="9" width="9.33203125" customWidth="1"/>
  </cols>
  <sheetData>
    <row r="1" spans="1:11" x14ac:dyDescent="0.3">
      <c r="F1" s="23" t="s">
        <v>22</v>
      </c>
      <c r="G1" s="23"/>
      <c r="H1" s="23"/>
      <c r="I1" s="23"/>
    </row>
    <row r="2" spans="1:11" x14ac:dyDescent="0.3">
      <c r="F2" s="23"/>
      <c r="G2" s="23"/>
      <c r="H2" s="23"/>
      <c r="I2" s="23"/>
    </row>
    <row r="3" spans="1:11" x14ac:dyDescent="0.3">
      <c r="F3" s="23"/>
      <c r="G3" s="23"/>
      <c r="H3" s="23"/>
      <c r="I3" s="23"/>
      <c r="K3" s="3"/>
    </row>
    <row r="5" spans="1:11" ht="0.75" customHeight="1" x14ac:dyDescent="0.3"/>
    <row r="6" spans="1:11" x14ac:dyDescent="0.3">
      <c r="B6" s="24" t="s">
        <v>0</v>
      </c>
      <c r="C6" s="25"/>
      <c r="D6" s="25"/>
      <c r="E6" s="25"/>
      <c r="F6" s="25"/>
      <c r="G6" s="25"/>
      <c r="H6" s="25"/>
      <c r="I6" s="25"/>
    </row>
    <row r="7" spans="1:11" ht="26.25" customHeight="1" x14ac:dyDescent="0.3">
      <c r="B7" s="25"/>
      <c r="C7" s="25"/>
      <c r="D7" s="25"/>
      <c r="E7" s="25"/>
      <c r="F7" s="25"/>
      <c r="G7" s="25"/>
      <c r="H7" s="25"/>
      <c r="I7" s="25"/>
    </row>
    <row r="9" spans="1:11" ht="18.75" customHeight="1" x14ac:dyDescent="0.35">
      <c r="A9" s="5" t="s">
        <v>1</v>
      </c>
      <c r="B9" s="26" t="s">
        <v>2</v>
      </c>
      <c r="C9" s="27"/>
      <c r="D9" s="27"/>
      <c r="E9" s="27"/>
      <c r="F9" s="28"/>
      <c r="G9" s="35" t="s">
        <v>3</v>
      </c>
      <c r="H9" s="36"/>
      <c r="I9" s="37"/>
    </row>
    <row r="10" spans="1:11" ht="15" customHeight="1" x14ac:dyDescent="0.35">
      <c r="A10" s="6"/>
      <c r="B10" s="29"/>
      <c r="C10" s="30"/>
      <c r="D10" s="30"/>
      <c r="E10" s="30"/>
      <c r="F10" s="31"/>
      <c r="G10" s="1" t="s">
        <v>4</v>
      </c>
      <c r="H10" s="1" t="s">
        <v>5</v>
      </c>
      <c r="I10" s="38" t="s">
        <v>6</v>
      </c>
    </row>
    <row r="11" spans="1:11" ht="27.75" customHeight="1" x14ac:dyDescent="0.35">
      <c r="A11" s="7"/>
      <c r="B11" s="32"/>
      <c r="C11" s="33"/>
      <c r="D11" s="33"/>
      <c r="E11" s="33"/>
      <c r="F11" s="34"/>
      <c r="G11" s="2"/>
      <c r="H11" s="2"/>
      <c r="I11" s="39"/>
    </row>
    <row r="12" spans="1:11" ht="27.75" customHeight="1" x14ac:dyDescent="0.3">
      <c r="A12" s="11">
        <v>1</v>
      </c>
      <c r="B12" s="17" t="s">
        <v>7</v>
      </c>
      <c r="C12" s="18"/>
      <c r="D12" s="18"/>
      <c r="E12" s="18"/>
      <c r="F12" s="19"/>
      <c r="G12" s="8">
        <v>600000</v>
      </c>
      <c r="H12" s="9">
        <v>134404.15</v>
      </c>
      <c r="I12" s="13">
        <f t="shared" ref="I12:I30" si="0">H12/G12*100</f>
        <v>22.400691666666667</v>
      </c>
    </row>
    <row r="13" spans="1:11" x14ac:dyDescent="0.3">
      <c r="A13" s="11">
        <v>2</v>
      </c>
      <c r="B13" s="17" t="s">
        <v>8</v>
      </c>
      <c r="C13" s="18"/>
      <c r="D13" s="18"/>
      <c r="E13" s="18"/>
      <c r="F13" s="19"/>
      <c r="G13" s="9">
        <v>682300</v>
      </c>
      <c r="H13" s="9">
        <v>32000</v>
      </c>
      <c r="I13" s="13">
        <f t="shared" si="0"/>
        <v>4.6900190532024038</v>
      </c>
    </row>
    <row r="14" spans="1:11" ht="29.25" customHeight="1" x14ac:dyDescent="0.3">
      <c r="A14" s="11">
        <v>3</v>
      </c>
      <c r="B14" s="17" t="s">
        <v>21</v>
      </c>
      <c r="C14" s="18"/>
      <c r="D14" s="18"/>
      <c r="E14" s="18"/>
      <c r="F14" s="19"/>
      <c r="G14" s="9">
        <v>2650000</v>
      </c>
      <c r="H14" s="9">
        <v>906248</v>
      </c>
      <c r="I14" s="13">
        <f t="shared" si="0"/>
        <v>34.198037735849056</v>
      </c>
    </row>
    <row r="15" spans="1:11" ht="42" customHeight="1" x14ac:dyDescent="0.3">
      <c r="A15" s="11">
        <v>4</v>
      </c>
      <c r="B15" s="17" t="s">
        <v>26</v>
      </c>
      <c r="C15" s="18"/>
      <c r="D15" s="18"/>
      <c r="E15" s="18"/>
      <c r="F15" s="19"/>
      <c r="G15" s="9">
        <v>3746582.36</v>
      </c>
      <c r="H15" s="9">
        <v>199093.1</v>
      </c>
      <c r="I15" s="13">
        <f t="shared" si="0"/>
        <v>5.3139923500840913</v>
      </c>
    </row>
    <row r="16" spans="1:11" ht="29.25" customHeight="1" x14ac:dyDescent="0.3">
      <c r="A16" s="11">
        <v>5</v>
      </c>
      <c r="B16" s="17" t="s">
        <v>9</v>
      </c>
      <c r="C16" s="18"/>
      <c r="D16" s="18"/>
      <c r="E16" s="18"/>
      <c r="F16" s="19"/>
      <c r="G16" s="9">
        <v>850000</v>
      </c>
      <c r="H16" s="9">
        <v>7794.06</v>
      </c>
      <c r="I16" s="13">
        <f t="shared" si="0"/>
        <v>0.91694823529411773</v>
      </c>
    </row>
    <row r="17" spans="1:9" ht="30.75" customHeight="1" x14ac:dyDescent="0.3">
      <c r="A17" s="11">
        <v>6</v>
      </c>
      <c r="B17" s="17" t="s">
        <v>10</v>
      </c>
      <c r="C17" s="18"/>
      <c r="D17" s="18"/>
      <c r="E17" s="18"/>
      <c r="F17" s="19"/>
      <c r="G17" s="9">
        <v>671700</v>
      </c>
      <c r="H17" s="9">
        <v>980.86</v>
      </c>
      <c r="I17" s="13">
        <f t="shared" si="0"/>
        <v>0.14602649992556199</v>
      </c>
    </row>
    <row r="18" spans="1:9" ht="27" customHeight="1" x14ac:dyDescent="0.3">
      <c r="A18" s="11">
        <v>7</v>
      </c>
      <c r="B18" s="17" t="s">
        <v>11</v>
      </c>
      <c r="C18" s="18"/>
      <c r="D18" s="18"/>
      <c r="E18" s="18"/>
      <c r="F18" s="19"/>
      <c r="G18" s="9">
        <v>2463917.64</v>
      </c>
      <c r="H18" s="9">
        <v>822476.62</v>
      </c>
      <c r="I18" s="13">
        <f t="shared" si="0"/>
        <v>33.380848720251862</v>
      </c>
    </row>
    <row r="19" spans="1:9" x14ac:dyDescent="0.3">
      <c r="A19" s="11">
        <v>8</v>
      </c>
      <c r="B19" s="17" t="s">
        <v>12</v>
      </c>
      <c r="C19" s="18"/>
      <c r="D19" s="18"/>
      <c r="E19" s="18"/>
      <c r="F19" s="19"/>
      <c r="G19" s="9">
        <v>5133800</v>
      </c>
      <c r="H19" s="9">
        <v>2272171.36</v>
      </c>
      <c r="I19" s="13">
        <f t="shared" si="0"/>
        <v>44.259054891113792</v>
      </c>
    </row>
    <row r="20" spans="1:9" ht="41.25" customHeight="1" x14ac:dyDescent="0.3">
      <c r="A20" s="11">
        <v>9</v>
      </c>
      <c r="B20" s="17" t="s">
        <v>13</v>
      </c>
      <c r="C20" s="18"/>
      <c r="D20" s="18"/>
      <c r="E20" s="18"/>
      <c r="F20" s="19"/>
      <c r="G20" s="10">
        <v>1108500</v>
      </c>
      <c r="H20" s="9">
        <v>43849.8</v>
      </c>
      <c r="I20" s="13">
        <f t="shared" si="0"/>
        <v>3.9557780784844385</v>
      </c>
    </row>
    <row r="21" spans="1:9" ht="29.25" customHeight="1" x14ac:dyDescent="0.3">
      <c r="A21" s="11">
        <v>10</v>
      </c>
      <c r="B21" s="17" t="s">
        <v>14</v>
      </c>
      <c r="C21" s="18"/>
      <c r="D21" s="18"/>
      <c r="E21" s="18"/>
      <c r="F21" s="19"/>
      <c r="G21" s="9">
        <v>1141100</v>
      </c>
      <c r="H21" s="9">
        <v>208925.25</v>
      </c>
      <c r="I21" s="13">
        <f t="shared" si="0"/>
        <v>18.309109631057751</v>
      </c>
    </row>
    <row r="22" spans="1:9" ht="43.5" customHeight="1" x14ac:dyDescent="0.3">
      <c r="A22" s="11">
        <v>11</v>
      </c>
      <c r="B22" s="17" t="s">
        <v>23</v>
      </c>
      <c r="C22" s="18"/>
      <c r="D22" s="18"/>
      <c r="E22" s="18"/>
      <c r="F22" s="19"/>
      <c r="G22" s="9">
        <v>506780</v>
      </c>
      <c r="H22" s="9">
        <v>22030</v>
      </c>
      <c r="I22" s="13">
        <f t="shared" si="0"/>
        <v>4.3470539484588979</v>
      </c>
    </row>
    <row r="23" spans="1:9" ht="26.25" customHeight="1" x14ac:dyDescent="0.3">
      <c r="A23" s="11">
        <v>12</v>
      </c>
      <c r="B23" s="17" t="s">
        <v>24</v>
      </c>
      <c r="C23" s="18"/>
      <c r="D23" s="18"/>
      <c r="E23" s="18"/>
      <c r="F23" s="19"/>
      <c r="G23" s="9">
        <v>80000</v>
      </c>
      <c r="H23" s="9">
        <v>7000</v>
      </c>
      <c r="I23" s="13">
        <f t="shared" si="0"/>
        <v>8.75</v>
      </c>
    </row>
    <row r="24" spans="1:9" ht="29.25" customHeight="1" x14ac:dyDescent="0.3">
      <c r="A24" s="11">
        <v>13</v>
      </c>
      <c r="B24" s="17" t="s">
        <v>15</v>
      </c>
      <c r="C24" s="18"/>
      <c r="D24" s="18"/>
      <c r="E24" s="18"/>
      <c r="F24" s="19"/>
      <c r="G24" s="9">
        <v>120000</v>
      </c>
      <c r="H24" s="9">
        <v>0</v>
      </c>
      <c r="I24" s="13">
        <f t="shared" si="0"/>
        <v>0</v>
      </c>
    </row>
    <row r="25" spans="1:9" ht="29.25" customHeight="1" x14ac:dyDescent="0.3">
      <c r="A25" s="11">
        <v>14</v>
      </c>
      <c r="B25" s="17" t="s">
        <v>16</v>
      </c>
      <c r="C25" s="18"/>
      <c r="D25" s="18"/>
      <c r="E25" s="18"/>
      <c r="F25" s="19"/>
      <c r="G25" s="9">
        <v>1550240</v>
      </c>
      <c r="H25" s="9">
        <v>101101</v>
      </c>
      <c r="I25" s="13">
        <f t="shared" si="0"/>
        <v>6.5216353596862424</v>
      </c>
    </row>
    <row r="26" spans="1:9" ht="28.5" customHeight="1" x14ac:dyDescent="0.3">
      <c r="A26" s="11">
        <v>15</v>
      </c>
      <c r="B26" s="17" t="s">
        <v>17</v>
      </c>
      <c r="C26" s="18"/>
      <c r="D26" s="18"/>
      <c r="E26" s="18"/>
      <c r="F26" s="19"/>
      <c r="G26" s="9">
        <v>75000</v>
      </c>
      <c r="H26" s="9">
        <v>20000</v>
      </c>
      <c r="I26" s="13">
        <f t="shared" si="0"/>
        <v>26.666666666666668</v>
      </c>
    </row>
    <row r="27" spans="1:9" ht="31.2" customHeight="1" x14ac:dyDescent="0.3">
      <c r="A27" s="11">
        <v>16</v>
      </c>
      <c r="B27" s="17" t="s">
        <v>25</v>
      </c>
      <c r="C27" s="18"/>
      <c r="D27" s="18"/>
      <c r="E27" s="18"/>
      <c r="F27" s="19"/>
      <c r="G27" s="9">
        <v>681660</v>
      </c>
      <c r="H27" s="9">
        <v>0</v>
      </c>
      <c r="I27" s="13">
        <f t="shared" si="0"/>
        <v>0</v>
      </c>
    </row>
    <row r="28" spans="1:9" ht="29.25" customHeight="1" x14ac:dyDescent="0.3">
      <c r="A28" s="11">
        <v>17</v>
      </c>
      <c r="B28" s="17" t="s">
        <v>18</v>
      </c>
      <c r="C28" s="18"/>
      <c r="D28" s="18"/>
      <c r="E28" s="18"/>
      <c r="F28" s="19"/>
      <c r="G28" s="9">
        <v>412755.98</v>
      </c>
      <c r="H28" s="9">
        <v>10000</v>
      </c>
      <c r="I28" s="13">
        <f t="shared" si="0"/>
        <v>2.4227389752172703</v>
      </c>
    </row>
    <row r="29" spans="1:9" ht="27.75" customHeight="1" x14ac:dyDescent="0.3">
      <c r="A29" s="11">
        <v>18</v>
      </c>
      <c r="B29" s="20" t="s">
        <v>19</v>
      </c>
      <c r="C29" s="21"/>
      <c r="D29" s="21"/>
      <c r="E29" s="21"/>
      <c r="F29" s="22"/>
      <c r="G29" s="4">
        <v>325000</v>
      </c>
      <c r="H29" s="4">
        <v>115807.42</v>
      </c>
      <c r="I29" s="13">
        <f t="shared" si="0"/>
        <v>35.63305230769231</v>
      </c>
    </row>
    <row r="30" spans="1:9" ht="27.75" customHeight="1" x14ac:dyDescent="0.3">
      <c r="A30" s="12" t="s">
        <v>20</v>
      </c>
      <c r="B30" s="14"/>
      <c r="C30" s="15"/>
      <c r="D30" s="15"/>
      <c r="E30" s="15"/>
      <c r="F30" s="16"/>
      <c r="G30" s="13">
        <f>G12+G13+G14+G15+G16+G17+G18+G19+G20+G21+G22+G23+G24+G25+G26+G27+G28+G29</f>
        <v>22799335.98</v>
      </c>
      <c r="H30" s="13">
        <f>H12+H13+H14+H15+H16+H17+H18+H19+H20+H21+H22+H23+H24+H25+H26+H27+H28+H29</f>
        <v>4903881.62</v>
      </c>
      <c r="I30" s="13">
        <f t="shared" si="0"/>
        <v>21.508879137101957</v>
      </c>
    </row>
  </sheetData>
  <mergeCells count="24">
    <mergeCell ref="B14:F14"/>
    <mergeCell ref="B21:F21"/>
    <mergeCell ref="B22:F22"/>
    <mergeCell ref="B23:F23"/>
    <mergeCell ref="B24:F24"/>
    <mergeCell ref="B25:F25"/>
    <mergeCell ref="B15:F15"/>
    <mergeCell ref="B16:F16"/>
    <mergeCell ref="B17:F17"/>
    <mergeCell ref="B18:F18"/>
    <mergeCell ref="B19:F19"/>
    <mergeCell ref="B20:F20"/>
    <mergeCell ref="B12:F12"/>
    <mergeCell ref="B13:F13"/>
    <mergeCell ref="F1:I3"/>
    <mergeCell ref="B6:I7"/>
    <mergeCell ref="B9:F11"/>
    <mergeCell ref="G9:I9"/>
    <mergeCell ref="I10:I11"/>
    <mergeCell ref="B30:F30"/>
    <mergeCell ref="B26:F26"/>
    <mergeCell ref="B27:F27"/>
    <mergeCell ref="B28:F28"/>
    <mergeCell ref="B29:F29"/>
  </mergeCells>
  <pageMargins left="0.70866141732283472" right="0.70866141732283472" top="0.15748031496062992" bottom="0.15748031496062992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NachFIN</cp:lastModifiedBy>
  <cp:lastPrinted>2016-05-11T05:11:54Z</cp:lastPrinted>
  <dcterms:created xsi:type="dcterms:W3CDTF">2016-04-15T05:07:30Z</dcterms:created>
  <dcterms:modified xsi:type="dcterms:W3CDTF">2016-05-11T05:13:35Z</dcterms:modified>
</cp:coreProperties>
</file>